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T:\BSA_Archive\Yearbook\"/>
    </mc:Choice>
  </mc:AlternateContent>
  <xr:revisionPtr revIDLastSave="0" documentId="8_{0828C539-224C-46C8-BDCA-8EBF9454ADC1}" xr6:coauthVersionLast="47" xr6:coauthVersionMax="47" xr10:uidLastSave="{00000000-0000-0000-0000-000000000000}"/>
  <bookViews>
    <workbookView xWindow="-96" yWindow="-96" windowWidth="17472" windowHeight="10992" xr2:uid="{814CBD30-C094-4EB2-B257-3ED6A536721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1" l="1"/>
  <c r="E44" i="1"/>
  <c r="D44" i="1"/>
  <c r="B44" i="1"/>
</calcChain>
</file>

<file path=xl/sharedStrings.xml><?xml version="1.0" encoding="utf-8"?>
<sst xmlns="http://schemas.openxmlformats.org/spreadsheetml/2006/main" count="66" uniqueCount="66">
  <si>
    <t>Name of Building Society</t>
  </si>
  <si>
    <t>Total Assets £000s</t>
  </si>
  <si>
    <t>% Increase in total assets in year</t>
  </si>
  <si>
    <t>Shares £000s</t>
  </si>
  <si>
    <t>Borrowings £000s</t>
  </si>
  <si>
    <t>Mortgage assets £000s</t>
  </si>
  <si>
    <t>Liquid Assets %</t>
  </si>
  <si>
    <t>Investing members</t>
  </si>
  <si>
    <t>Borrowing members</t>
  </si>
  <si>
    <t>Total members</t>
  </si>
  <si>
    <t>ATMs</t>
  </si>
  <si>
    <t>Branches</t>
  </si>
  <si>
    <t>Nationwide</t>
  </si>
  <si>
    <t>c.13,500,000</t>
  </si>
  <si>
    <t>c.1,200,000</t>
  </si>
  <si>
    <t>c.16,400,000</t>
  </si>
  <si>
    <t>c.1,260</t>
  </si>
  <si>
    <t>c.600</t>
  </si>
  <si>
    <t>Coventry</t>
  </si>
  <si>
    <t>Yorkshire</t>
  </si>
  <si>
    <t>Skipton</t>
  </si>
  <si>
    <t>Leeds</t>
  </si>
  <si>
    <t>Principality</t>
  </si>
  <si>
    <t>Newcastle</t>
  </si>
  <si>
    <t>West Bromwich</t>
  </si>
  <si>
    <t>Nottingham</t>
  </si>
  <si>
    <t>Cumberland</t>
  </si>
  <si>
    <t>The Family</t>
  </si>
  <si>
    <t>Progressive</t>
  </si>
  <si>
    <t>Cambridge</t>
  </si>
  <si>
    <t>Monmouthshire</t>
  </si>
  <si>
    <t>Newbury</t>
  </si>
  <si>
    <t>Saffron</t>
  </si>
  <si>
    <t>Leek</t>
  </si>
  <si>
    <t>Furness</t>
  </si>
  <si>
    <t>Darlington</t>
  </si>
  <si>
    <t>Suffolk</t>
  </si>
  <si>
    <t>Hinckley &amp; Rugby</t>
  </si>
  <si>
    <t>Melton Mowbray</t>
  </si>
  <si>
    <t>Marsden</t>
  </si>
  <si>
    <t>Scottish</t>
  </si>
  <si>
    <t>Market Harborough</t>
  </si>
  <si>
    <t>Dudley</t>
  </si>
  <si>
    <t>Swansea</t>
  </si>
  <si>
    <t>Tipton &amp; Coseley</t>
  </si>
  <si>
    <t>Loughborough</t>
  </si>
  <si>
    <t>Mansfield, The</t>
  </si>
  <si>
    <t>Hanley Economic</t>
  </si>
  <si>
    <t>Vernon</t>
  </si>
  <si>
    <t>Teachers</t>
  </si>
  <si>
    <t>Chorley &amp; District, The</t>
  </si>
  <si>
    <t>Buckinghamshire</t>
  </si>
  <si>
    <t>Bath Investment</t>
  </si>
  <si>
    <t>Harpenden</t>
  </si>
  <si>
    <t>Ecology, The</t>
  </si>
  <si>
    <t>Stafford Railway, The</t>
  </si>
  <si>
    <t>Beverley</t>
  </si>
  <si>
    <t>Earl Shilton</t>
  </si>
  <si>
    <t>Penrith</t>
  </si>
  <si>
    <t>Totals (where stated)</t>
  </si>
  <si>
    <t>c.22,431,430</t>
  </si>
  <si>
    <t>c.2,798,404</t>
  </si>
  <si>
    <t>c.26,815,320</t>
  </si>
  <si>
    <t>c.1395</t>
  </si>
  <si>
    <t>c.1264</t>
  </si>
  <si>
    <t>Data as at year ends 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</si>
</sst>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/>
    <xf numFmtId="4" fontId="1" fillId="0" borderId="1" xfId="0" applyNumberFormat="1" applyFont="1" applyBorder="1"/>
    <xf numFmtId="0" fontId="1" fillId="0" borderId="2" xfId="0" applyFont="1" applyBorder="1"/>
    <xf numFmtId="0" fontId="0" fillId="0" borderId="1" xfId="0" applyBorder="1"/>
    <xf numFmtId="3" fontId="0" fillId="0" borderId="1" xfId="0" applyNumberFormat="1" applyBorder="1"/>
    <xf numFmtId="4" fontId="0" fillId="0" borderId="1" xfId="0" applyNumberFormat="1" applyBorder="1"/>
    <xf numFmtId="2" fontId="0" fillId="0" borderId="1" xfId="0" applyNumberFormat="1" applyBorder="1"/>
    <xf numFmtId="0" fontId="0" fillId="0" borderId="2" xfId="0" applyBorder="1"/>
    <xf numFmtId="3" fontId="0" fillId="0" borderId="0" xfId="0" applyNumberFormat="1"/>
    <xf numFmtId="3" fontId="0" fillId="0" borderId="3" xfId="0" applyNumberFormat="1" applyBorder="1"/>
    <xf numFmtId="0" fontId="0" fillId="2" borderId="1" xfId="0" applyFill="1" applyBorder="1"/>
    <xf numFmtId="3" fontId="0" fillId="2" borderId="1" xfId="0" applyNumberFormat="1" applyFill="1" applyBorder="1"/>
    <xf numFmtId="4" fontId="0" fillId="2" borderId="1" xfId="0" applyNumberFormat="1" applyFill="1" applyBorder="1"/>
    <xf numFmtId="2" fontId="0" fillId="2" borderId="1" xfId="0" applyNumberFormat="1" applyFill="1" applyBorder="1"/>
    <xf numFmtId="3" fontId="0" fillId="0" borderId="1" xfId="0" applyNumberFormat="1" applyBorder="1" applyAlignment="1">
      <alignment horizontal="left" indent="6"/>
    </xf>
    <xf numFmtId="3" fontId="1" fillId="0" borderId="1" xfId="0" applyNumberFormat="1" applyFont="1" applyBorder="1"/>
    <xf numFmtId="3" fontId="1" fillId="0" borderId="2" xfId="0" applyNumberFormat="1" applyFont="1" applyBorder="1" applyAlignment="1">
      <alignment horizontal="right"/>
    </xf>
    <xf numFmtId="0" fontId="0" fillId="0" borderId="4" xfId="0" applyBorder="1"/>
    <xf numFmtId="3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89998-4AD4-486C-8CEF-8A7B94A6175C}">
  <dimension ref="A1:M47"/>
  <sheetViews>
    <sheetView tabSelected="1" workbookViewId="0">
      <selection sqref="A1:M47"/>
    </sheetView>
  </sheetViews>
  <sheetFormatPr defaultRowHeight="14.4" x14ac:dyDescent="0.55000000000000004"/>
  <cols>
    <col min="1" max="1" width="24.15625" customWidth="1"/>
    <col min="2" max="2" width="22.9453125" customWidth="1"/>
    <col min="4" max="4" width="16.68359375" customWidth="1"/>
    <col min="5" max="5" width="11.15625" customWidth="1"/>
    <col min="6" max="6" width="13.26171875" customWidth="1"/>
  </cols>
  <sheetData>
    <row r="1" spans="1:13" x14ac:dyDescent="0.55000000000000004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3" t="s">
        <v>11</v>
      </c>
    </row>
    <row r="2" spans="1:13" x14ac:dyDescent="0.55000000000000004">
      <c r="A2" s="4" t="s">
        <v>12</v>
      </c>
      <c r="B2" s="5">
        <v>271917000</v>
      </c>
      <c r="C2" s="6">
        <v>0.01</v>
      </c>
      <c r="D2" s="5">
        <v>193366000</v>
      </c>
      <c r="E2" s="5">
        <v>50517000</v>
      </c>
      <c r="F2" s="5">
        <v>204146000</v>
      </c>
      <c r="G2" s="7">
        <v>21.6</v>
      </c>
      <c r="H2" s="5" t="s">
        <v>13</v>
      </c>
      <c r="I2" s="5" t="s">
        <v>14</v>
      </c>
      <c r="J2" s="5" t="s">
        <v>15</v>
      </c>
      <c r="K2" s="5" t="s">
        <v>16</v>
      </c>
      <c r="L2" s="8" t="s">
        <v>17</v>
      </c>
      <c r="M2" s="9"/>
    </row>
    <row r="3" spans="1:13" x14ac:dyDescent="0.55000000000000004">
      <c r="A3" s="4" t="s">
        <v>18</v>
      </c>
      <c r="B3" s="5">
        <v>62462700</v>
      </c>
      <c r="C3" s="6">
        <v>6.11</v>
      </c>
      <c r="D3" s="5">
        <v>47582300</v>
      </c>
      <c r="E3" s="5">
        <v>10845500</v>
      </c>
      <c r="F3" s="5">
        <v>50276100</v>
      </c>
      <c r="G3" s="7">
        <v>18.7</v>
      </c>
      <c r="H3" s="5">
        <v>1752790</v>
      </c>
      <c r="I3" s="5">
        <v>471158</v>
      </c>
      <c r="J3" s="5">
        <v>2148756</v>
      </c>
      <c r="K3" s="4">
        <v>49</v>
      </c>
      <c r="L3" s="8">
        <v>64</v>
      </c>
      <c r="M3" s="9"/>
    </row>
    <row r="4" spans="1:13" x14ac:dyDescent="0.55000000000000004">
      <c r="A4" s="4" t="s">
        <v>19</v>
      </c>
      <c r="B4" s="5">
        <v>60968700</v>
      </c>
      <c r="C4" s="6">
        <v>3.8</v>
      </c>
      <c r="D4" s="5">
        <v>47056700</v>
      </c>
      <c r="E4" s="5">
        <v>7789300</v>
      </c>
      <c r="F4" s="5">
        <v>46815900</v>
      </c>
      <c r="G4" s="7">
        <v>23.34</v>
      </c>
      <c r="H4" s="5">
        <v>2818042</v>
      </c>
      <c r="I4" s="5">
        <v>139066</v>
      </c>
      <c r="J4" s="5">
        <v>2931969</v>
      </c>
      <c r="K4" s="4">
        <v>44</v>
      </c>
      <c r="L4" s="8">
        <v>110</v>
      </c>
      <c r="M4" s="9"/>
    </row>
    <row r="5" spans="1:13" x14ac:dyDescent="0.55000000000000004">
      <c r="A5" s="4" t="s">
        <v>20</v>
      </c>
      <c r="B5" s="5">
        <v>37221900</v>
      </c>
      <c r="C5" s="6">
        <v>10.87</v>
      </c>
      <c r="D5" s="5">
        <v>25949800</v>
      </c>
      <c r="E5" s="5">
        <v>7316900</v>
      </c>
      <c r="F5" s="5">
        <v>28161400</v>
      </c>
      <c r="G5" s="7">
        <v>21.32</v>
      </c>
      <c r="H5" s="5">
        <v>1005249</v>
      </c>
      <c r="I5" s="5">
        <v>288800</v>
      </c>
      <c r="J5" s="5">
        <v>1260562</v>
      </c>
      <c r="K5" s="4">
        <v>0</v>
      </c>
      <c r="L5" s="8">
        <v>82</v>
      </c>
      <c r="M5" s="9"/>
    </row>
    <row r="6" spans="1:13" x14ac:dyDescent="0.55000000000000004">
      <c r="A6" s="4" t="s">
        <v>21</v>
      </c>
      <c r="B6" s="5">
        <v>28145900</v>
      </c>
      <c r="C6" s="6">
        <v>10.199999999999999</v>
      </c>
      <c r="D6" s="5">
        <v>20793000</v>
      </c>
      <c r="E6" s="5">
        <v>4747800</v>
      </c>
      <c r="F6" s="5">
        <v>21782900</v>
      </c>
      <c r="G6" s="7">
        <v>21.77</v>
      </c>
      <c r="H6" s="5">
        <v>649815</v>
      </c>
      <c r="I6" s="10">
        <v>263373</v>
      </c>
      <c r="J6" s="5">
        <v>919686</v>
      </c>
      <c r="K6" s="4">
        <v>0</v>
      </c>
      <c r="L6" s="8">
        <v>50</v>
      </c>
      <c r="M6" s="9"/>
    </row>
    <row r="7" spans="1:13" x14ac:dyDescent="0.55000000000000004">
      <c r="A7" s="4" t="s">
        <v>22</v>
      </c>
      <c r="B7" s="5">
        <v>12526600</v>
      </c>
      <c r="C7" s="6">
        <v>11.3</v>
      </c>
      <c r="D7" s="5">
        <v>9084600</v>
      </c>
      <c r="E7" s="5">
        <v>2575100</v>
      </c>
      <c r="F7" s="5">
        <v>10115600</v>
      </c>
      <c r="G7" s="7">
        <v>17.3</v>
      </c>
      <c r="H7" s="5">
        <v>438744</v>
      </c>
      <c r="I7" s="5">
        <v>120796</v>
      </c>
      <c r="J7" s="5">
        <v>559540</v>
      </c>
      <c r="K7" s="4">
        <v>12</v>
      </c>
      <c r="L7" s="8">
        <v>53</v>
      </c>
      <c r="M7" s="9"/>
    </row>
    <row r="8" spans="1:13" x14ac:dyDescent="0.55000000000000004">
      <c r="A8" s="4" t="s">
        <v>23</v>
      </c>
      <c r="B8" s="5">
        <v>6223200</v>
      </c>
      <c r="C8" s="6">
        <v>17.100000000000001</v>
      </c>
      <c r="D8" s="5">
        <v>5014300</v>
      </c>
      <c r="E8" s="5">
        <v>801000</v>
      </c>
      <c r="F8" s="5">
        <v>4859700</v>
      </c>
      <c r="G8" s="7">
        <v>21.5</v>
      </c>
      <c r="H8" s="5">
        <v>325996</v>
      </c>
      <c r="I8" s="5">
        <v>46448</v>
      </c>
      <c r="J8" s="5">
        <v>371782</v>
      </c>
      <c r="K8" s="4">
        <v>2</v>
      </c>
      <c r="L8" s="8">
        <v>32</v>
      </c>
      <c r="M8" s="9"/>
    </row>
    <row r="9" spans="1:13" x14ac:dyDescent="0.55000000000000004">
      <c r="A9" s="4" t="s">
        <v>24</v>
      </c>
      <c r="B9" s="5">
        <v>5989700</v>
      </c>
      <c r="C9" s="6">
        <v>5.3</v>
      </c>
      <c r="D9" s="5">
        <v>4670600</v>
      </c>
      <c r="E9" s="5">
        <v>825200</v>
      </c>
      <c r="F9" s="5">
        <v>4785100</v>
      </c>
      <c r="G9" s="7">
        <v>16.91</v>
      </c>
      <c r="H9" s="5">
        <v>348887</v>
      </c>
      <c r="I9" s="5">
        <v>54847</v>
      </c>
      <c r="J9" s="5">
        <v>401601</v>
      </c>
      <c r="K9" s="4">
        <v>1</v>
      </c>
      <c r="L9" s="8">
        <v>34</v>
      </c>
      <c r="M9" s="9"/>
    </row>
    <row r="10" spans="1:13" x14ac:dyDescent="0.55000000000000004">
      <c r="A10" s="4" t="s">
        <v>25</v>
      </c>
      <c r="B10" s="5">
        <v>3812500</v>
      </c>
      <c r="C10" s="6">
        <v>4.88</v>
      </c>
      <c r="D10" s="5">
        <v>3009700</v>
      </c>
      <c r="E10" s="5">
        <v>518400</v>
      </c>
      <c r="F10" s="5">
        <v>2922800</v>
      </c>
      <c r="G10">
        <v>20.39</v>
      </c>
      <c r="H10" s="10">
        <v>266492</v>
      </c>
      <c r="I10" s="5">
        <v>33812</v>
      </c>
      <c r="J10" s="5">
        <v>299953</v>
      </c>
      <c r="K10" s="4">
        <v>5</v>
      </c>
      <c r="L10" s="8">
        <v>31</v>
      </c>
      <c r="M10" s="9"/>
    </row>
    <row r="11" spans="1:13" x14ac:dyDescent="0.55000000000000004">
      <c r="A11" s="4" t="s">
        <v>26</v>
      </c>
      <c r="B11" s="5">
        <v>3218437</v>
      </c>
      <c r="C11" s="6">
        <v>4.1500000000000004</v>
      </c>
      <c r="D11" s="5">
        <v>2688152</v>
      </c>
      <c r="E11" s="5">
        <v>276717</v>
      </c>
      <c r="F11" s="5">
        <v>2616581</v>
      </c>
      <c r="G11" s="7">
        <v>17.239999999999998</v>
      </c>
      <c r="H11" s="5">
        <v>152585</v>
      </c>
      <c r="I11" s="5">
        <v>17798</v>
      </c>
      <c r="J11" s="5">
        <v>166246</v>
      </c>
      <c r="K11" s="4">
        <v>19</v>
      </c>
      <c r="L11" s="8">
        <v>34</v>
      </c>
      <c r="M11" s="9"/>
    </row>
    <row r="12" spans="1:13" x14ac:dyDescent="0.55000000000000004">
      <c r="A12" s="4" t="s">
        <v>27</v>
      </c>
      <c r="B12" s="5">
        <v>2480378</v>
      </c>
      <c r="C12" s="6">
        <v>3.27</v>
      </c>
      <c r="D12" s="5">
        <v>1818805</v>
      </c>
      <c r="E12" s="5">
        <v>403918</v>
      </c>
      <c r="F12" s="5">
        <v>1986665</v>
      </c>
      <c r="G12" s="7">
        <v>3.27</v>
      </c>
      <c r="H12" s="5">
        <v>47749</v>
      </c>
      <c r="I12" s="5">
        <v>14757</v>
      </c>
      <c r="J12" s="5">
        <v>62506</v>
      </c>
      <c r="K12" s="4">
        <v>0</v>
      </c>
      <c r="L12" s="8">
        <v>1</v>
      </c>
      <c r="M12" s="9"/>
    </row>
    <row r="13" spans="1:13" x14ac:dyDescent="0.55000000000000004">
      <c r="A13" s="4" t="s">
        <v>28</v>
      </c>
      <c r="B13" s="5">
        <v>1963355</v>
      </c>
      <c r="C13" s="6">
        <v>3.32</v>
      </c>
      <c r="D13" s="5">
        <v>1682123</v>
      </c>
      <c r="E13" s="5">
        <v>113085</v>
      </c>
      <c r="F13" s="5">
        <v>1587722</v>
      </c>
      <c r="G13" s="7">
        <v>19.57</v>
      </c>
      <c r="H13" s="5">
        <v>72234</v>
      </c>
      <c r="I13" s="5">
        <v>15932</v>
      </c>
      <c r="J13" s="5">
        <v>88166</v>
      </c>
      <c r="K13" s="4">
        <v>0</v>
      </c>
      <c r="L13" s="8">
        <v>11</v>
      </c>
      <c r="M13" s="9"/>
    </row>
    <row r="14" spans="1:13" x14ac:dyDescent="0.55000000000000004">
      <c r="A14" s="4" t="s">
        <v>29</v>
      </c>
      <c r="B14" s="5">
        <v>1890826</v>
      </c>
      <c r="C14" s="6">
        <v>1.7</v>
      </c>
      <c r="D14" s="5">
        <v>1890826</v>
      </c>
      <c r="E14" s="5">
        <v>173705</v>
      </c>
      <c r="F14" s="5">
        <v>1525974</v>
      </c>
      <c r="G14" s="7">
        <v>18.98</v>
      </c>
      <c r="H14" s="5">
        <v>109916</v>
      </c>
      <c r="I14" s="5">
        <v>14375</v>
      </c>
      <c r="J14" s="5">
        <v>128623</v>
      </c>
      <c r="K14" s="4">
        <v>0</v>
      </c>
      <c r="L14" s="8">
        <v>13</v>
      </c>
      <c r="M14" s="9"/>
    </row>
    <row r="15" spans="1:13" x14ac:dyDescent="0.55000000000000004">
      <c r="A15" s="4" t="s">
        <v>30</v>
      </c>
      <c r="B15" s="5">
        <v>1699261</v>
      </c>
      <c r="C15" s="6">
        <v>5</v>
      </c>
      <c r="D15" s="5">
        <v>1286946</v>
      </c>
      <c r="E15" s="5">
        <v>317421</v>
      </c>
      <c r="F15" s="5">
        <v>1365314</v>
      </c>
      <c r="G15" s="7">
        <v>18.29</v>
      </c>
      <c r="H15" s="5">
        <v>35848</v>
      </c>
      <c r="I15" s="5">
        <v>7484</v>
      </c>
      <c r="J15" s="5">
        <v>42781</v>
      </c>
      <c r="K15" s="4">
        <v>0</v>
      </c>
      <c r="L15" s="8">
        <v>11</v>
      </c>
      <c r="M15" s="9"/>
    </row>
    <row r="16" spans="1:13" x14ac:dyDescent="0.55000000000000004">
      <c r="A16" s="4" t="s">
        <v>31</v>
      </c>
      <c r="B16" s="5">
        <v>1546546</v>
      </c>
      <c r="C16" s="6">
        <v>6.4</v>
      </c>
      <c r="D16" s="5">
        <v>1289644</v>
      </c>
      <c r="E16" s="5">
        <v>122575</v>
      </c>
      <c r="F16" s="5">
        <v>1230835</v>
      </c>
      <c r="G16" s="7">
        <v>19.899999999999999</v>
      </c>
      <c r="H16" s="5">
        <v>61120</v>
      </c>
      <c r="I16" s="5">
        <v>9391</v>
      </c>
      <c r="J16" s="5">
        <v>76310</v>
      </c>
      <c r="K16" s="4">
        <v>0</v>
      </c>
      <c r="L16" s="8">
        <v>10</v>
      </c>
      <c r="M16" s="9"/>
    </row>
    <row r="17" spans="1:13" x14ac:dyDescent="0.55000000000000004">
      <c r="A17" s="4" t="s">
        <v>32</v>
      </c>
      <c r="B17" s="5">
        <v>1440730</v>
      </c>
      <c r="C17" s="6">
        <v>11.9</v>
      </c>
      <c r="D17" s="5">
        <v>1034139</v>
      </c>
      <c r="E17" s="5">
        <v>300551</v>
      </c>
      <c r="F17" s="5">
        <v>1131298</v>
      </c>
      <c r="G17" s="7">
        <v>20.8</v>
      </c>
      <c r="H17" s="5">
        <v>110340</v>
      </c>
      <c r="I17" s="5">
        <v>8244</v>
      </c>
      <c r="J17" s="5">
        <v>118584</v>
      </c>
      <c r="K17" s="4">
        <v>0</v>
      </c>
      <c r="L17" s="8">
        <v>8</v>
      </c>
      <c r="M17" s="9"/>
    </row>
    <row r="18" spans="1:13" x14ac:dyDescent="0.55000000000000004">
      <c r="A18" s="4" t="s">
        <v>33</v>
      </c>
      <c r="B18" s="5">
        <v>1313899</v>
      </c>
      <c r="C18" s="6">
        <v>6.1</v>
      </c>
      <c r="D18" s="5">
        <v>1089115</v>
      </c>
      <c r="E18" s="5">
        <v>136548</v>
      </c>
      <c r="F18" s="5">
        <v>984485</v>
      </c>
      <c r="G18" s="7">
        <v>24.33</v>
      </c>
      <c r="H18" s="5">
        <v>72383</v>
      </c>
      <c r="I18" s="5">
        <v>7067</v>
      </c>
      <c r="J18" s="5">
        <v>78888</v>
      </c>
      <c r="K18" s="4">
        <v>0</v>
      </c>
      <c r="L18" s="8">
        <v>12</v>
      </c>
      <c r="M18" s="9"/>
    </row>
    <row r="19" spans="1:13" x14ac:dyDescent="0.55000000000000004">
      <c r="A19" s="4" t="s">
        <v>34</v>
      </c>
      <c r="B19" s="5">
        <v>1303148</v>
      </c>
      <c r="C19" s="6">
        <v>5.4</v>
      </c>
      <c r="D19" s="5">
        <v>1032863</v>
      </c>
      <c r="E19" s="5">
        <v>175738</v>
      </c>
      <c r="F19" s="5">
        <v>1072056</v>
      </c>
      <c r="G19" s="7">
        <v>17.79</v>
      </c>
      <c r="H19" s="5">
        <v>91396</v>
      </c>
      <c r="I19" s="5">
        <v>6501</v>
      </c>
      <c r="J19" s="5">
        <v>101515</v>
      </c>
      <c r="K19" s="4">
        <v>2</v>
      </c>
      <c r="L19" s="8">
        <v>9</v>
      </c>
      <c r="M19" s="9"/>
    </row>
    <row r="20" spans="1:13" x14ac:dyDescent="0.55000000000000004">
      <c r="A20" s="4" t="s">
        <v>35</v>
      </c>
      <c r="B20" s="5">
        <v>923157</v>
      </c>
      <c r="C20" s="6">
        <v>10.9</v>
      </c>
      <c r="D20" s="5">
        <v>792639</v>
      </c>
      <c r="E20" s="5">
        <v>71892</v>
      </c>
      <c r="F20" s="5">
        <v>770317</v>
      </c>
      <c r="G20" s="7">
        <v>15.8</v>
      </c>
      <c r="H20" s="5">
        <v>76675</v>
      </c>
      <c r="I20" s="5">
        <v>9572</v>
      </c>
      <c r="J20" s="5">
        <v>88760</v>
      </c>
      <c r="K20" s="4">
        <v>0</v>
      </c>
      <c r="L20" s="8">
        <v>9</v>
      </c>
      <c r="M20" s="9"/>
    </row>
    <row r="21" spans="1:13" x14ac:dyDescent="0.55000000000000004">
      <c r="A21" s="4" t="s">
        <v>36</v>
      </c>
      <c r="B21" s="5">
        <v>866538</v>
      </c>
      <c r="C21" s="6">
        <v>8.4</v>
      </c>
      <c r="D21" s="5">
        <v>703344</v>
      </c>
      <c r="E21" s="5">
        <v>100108</v>
      </c>
      <c r="F21" s="5">
        <v>727332</v>
      </c>
      <c r="G21" s="7">
        <v>14.83</v>
      </c>
      <c r="H21" s="5">
        <v>51307</v>
      </c>
      <c r="I21" s="5">
        <v>4228</v>
      </c>
      <c r="J21" s="5">
        <v>61990</v>
      </c>
      <c r="K21" s="4">
        <v>0</v>
      </c>
      <c r="L21" s="8">
        <v>9</v>
      </c>
      <c r="M21" s="9"/>
    </row>
    <row r="22" spans="1:13" x14ac:dyDescent="0.55000000000000004">
      <c r="A22" s="4" t="s">
        <v>37</v>
      </c>
      <c r="B22" s="5">
        <v>823380</v>
      </c>
      <c r="C22" s="6">
        <v>1.35</v>
      </c>
      <c r="D22" s="5">
        <v>698807</v>
      </c>
      <c r="E22" s="5">
        <v>65770</v>
      </c>
      <c r="F22" s="5">
        <v>679408</v>
      </c>
      <c r="G22" s="7">
        <v>16.5</v>
      </c>
      <c r="H22" s="5">
        <v>40973</v>
      </c>
      <c r="I22" s="5">
        <v>3735</v>
      </c>
      <c r="J22" s="5">
        <v>44523</v>
      </c>
      <c r="K22" s="4">
        <v>0</v>
      </c>
      <c r="L22" s="8">
        <v>7</v>
      </c>
      <c r="M22" s="9"/>
    </row>
    <row r="23" spans="1:13" x14ac:dyDescent="0.55000000000000004">
      <c r="A23" s="4" t="s">
        <v>38</v>
      </c>
      <c r="B23" s="5">
        <v>769248</v>
      </c>
      <c r="C23" s="6">
        <v>7.61</v>
      </c>
      <c r="D23" s="5">
        <v>598473</v>
      </c>
      <c r="E23" s="5">
        <v>121991</v>
      </c>
      <c r="F23" s="5">
        <v>605886</v>
      </c>
      <c r="G23" s="7">
        <v>20.170000000000002</v>
      </c>
      <c r="H23" s="5">
        <v>19395</v>
      </c>
      <c r="I23" s="5">
        <v>4244</v>
      </c>
      <c r="J23" s="5">
        <v>23423</v>
      </c>
      <c r="K23" s="4">
        <v>0</v>
      </c>
      <c r="L23" s="8">
        <v>5</v>
      </c>
      <c r="M23" s="9"/>
    </row>
    <row r="24" spans="1:13" x14ac:dyDescent="0.55000000000000004">
      <c r="A24" s="4" t="s">
        <v>39</v>
      </c>
      <c r="B24" s="5">
        <v>748604</v>
      </c>
      <c r="C24" s="6">
        <v>2.0099999999999998</v>
      </c>
      <c r="D24" s="5">
        <v>623348</v>
      </c>
      <c r="E24" s="5">
        <v>66898</v>
      </c>
      <c r="F24" s="5">
        <v>642868</v>
      </c>
      <c r="G24" s="7">
        <v>14.6</v>
      </c>
      <c r="H24" s="5">
        <v>37105</v>
      </c>
      <c r="I24" s="5">
        <v>6689</v>
      </c>
      <c r="J24" s="5">
        <v>43794</v>
      </c>
      <c r="K24" s="4">
        <v>0</v>
      </c>
      <c r="L24" s="8">
        <v>8</v>
      </c>
      <c r="M24" s="9"/>
    </row>
    <row r="25" spans="1:13" x14ac:dyDescent="0.55000000000000004">
      <c r="A25" s="4" t="s">
        <v>40</v>
      </c>
      <c r="B25" s="5">
        <v>740701</v>
      </c>
      <c r="C25" s="6">
        <v>14.9</v>
      </c>
      <c r="D25" s="5">
        <v>490933</v>
      </c>
      <c r="E25" s="5">
        <v>201998</v>
      </c>
      <c r="F25" s="5">
        <v>535502</v>
      </c>
      <c r="G25" s="7">
        <v>27.9</v>
      </c>
      <c r="H25" s="5">
        <v>27679</v>
      </c>
      <c r="I25" s="5">
        <v>8415</v>
      </c>
      <c r="J25" s="5">
        <v>36094</v>
      </c>
      <c r="K25" s="4">
        <v>1</v>
      </c>
      <c r="L25" s="8">
        <v>6</v>
      </c>
      <c r="M25" s="9"/>
    </row>
    <row r="26" spans="1:13" x14ac:dyDescent="0.55000000000000004">
      <c r="A26" s="4" t="s">
        <v>41</v>
      </c>
      <c r="B26" s="5">
        <v>722036</v>
      </c>
      <c r="C26" s="6">
        <v>11.59</v>
      </c>
      <c r="D26" s="5">
        <v>564178</v>
      </c>
      <c r="E26" s="5">
        <v>95611</v>
      </c>
      <c r="F26" s="5">
        <v>597534</v>
      </c>
      <c r="G26" s="7">
        <v>14.7</v>
      </c>
      <c r="H26" s="5">
        <v>30816</v>
      </c>
      <c r="I26" s="5">
        <v>2675</v>
      </c>
      <c r="J26" s="5">
        <v>33491</v>
      </c>
      <c r="K26" s="4">
        <v>0</v>
      </c>
      <c r="L26" s="8">
        <v>6</v>
      </c>
      <c r="M26" s="9"/>
    </row>
    <row r="27" spans="1:13" x14ac:dyDescent="0.55000000000000004">
      <c r="A27" s="4" t="s">
        <v>42</v>
      </c>
      <c r="B27" s="5">
        <v>635701</v>
      </c>
      <c r="C27" s="6">
        <v>16.7</v>
      </c>
      <c r="D27" s="5">
        <v>559639</v>
      </c>
      <c r="E27" s="5">
        <v>40356</v>
      </c>
      <c r="F27" s="5">
        <v>476805</v>
      </c>
      <c r="G27" s="7">
        <v>5.36</v>
      </c>
      <c r="H27" s="5">
        <v>29926</v>
      </c>
      <c r="I27" s="5">
        <v>4873</v>
      </c>
      <c r="J27" s="5">
        <v>34904</v>
      </c>
      <c r="K27" s="4">
        <v>0</v>
      </c>
      <c r="L27" s="8">
        <v>5</v>
      </c>
      <c r="M27" s="9"/>
    </row>
    <row r="28" spans="1:13" x14ac:dyDescent="0.55000000000000004">
      <c r="A28" s="4" t="s">
        <v>43</v>
      </c>
      <c r="B28" s="5">
        <v>607012</v>
      </c>
      <c r="C28" s="6">
        <v>14.57</v>
      </c>
      <c r="D28" s="5">
        <v>523691</v>
      </c>
      <c r="E28" s="5">
        <v>41857</v>
      </c>
      <c r="F28" s="5">
        <v>477755</v>
      </c>
      <c r="G28" s="7">
        <v>22.35</v>
      </c>
      <c r="H28" s="5">
        <v>23505</v>
      </c>
      <c r="I28" s="5">
        <v>2394</v>
      </c>
      <c r="J28" s="5">
        <v>25899</v>
      </c>
      <c r="K28" s="4">
        <v>0</v>
      </c>
      <c r="L28" s="8">
        <v>4</v>
      </c>
      <c r="M28" s="9"/>
    </row>
    <row r="29" spans="1:13" x14ac:dyDescent="0.55000000000000004">
      <c r="A29" s="11" t="s">
        <v>44</v>
      </c>
      <c r="B29" s="12">
        <v>603542</v>
      </c>
      <c r="C29" s="13">
        <v>23.76</v>
      </c>
      <c r="D29" s="12">
        <v>479581</v>
      </c>
      <c r="E29" s="12">
        <v>68798</v>
      </c>
      <c r="F29" s="12">
        <v>464249</v>
      </c>
      <c r="G29" s="14">
        <v>23.76</v>
      </c>
      <c r="H29" s="12">
        <v>32970</v>
      </c>
      <c r="I29" s="12">
        <v>4753</v>
      </c>
      <c r="J29" s="5">
        <v>37421</v>
      </c>
      <c r="K29" s="4">
        <v>0</v>
      </c>
      <c r="L29" s="8">
        <v>4</v>
      </c>
      <c r="M29" s="9"/>
    </row>
    <row r="30" spans="1:13" x14ac:dyDescent="0.55000000000000004">
      <c r="A30" s="4" t="s">
        <v>45</v>
      </c>
      <c r="B30" s="5">
        <v>532790</v>
      </c>
      <c r="C30" s="6">
        <v>18.510000000000002</v>
      </c>
      <c r="D30" s="5">
        <v>391904</v>
      </c>
      <c r="E30" s="5">
        <v>104345</v>
      </c>
      <c r="F30" s="5">
        <v>456688</v>
      </c>
      <c r="G30" s="7">
        <v>12.72</v>
      </c>
      <c r="H30" s="5">
        <v>20629</v>
      </c>
      <c r="I30" s="5">
        <v>3188</v>
      </c>
      <c r="J30" s="5">
        <v>23817</v>
      </c>
      <c r="K30" s="4">
        <v>0</v>
      </c>
      <c r="L30" s="8">
        <v>4</v>
      </c>
      <c r="M30" s="9"/>
    </row>
    <row r="31" spans="1:13" x14ac:dyDescent="0.55000000000000004">
      <c r="A31" s="4" t="s">
        <v>46</v>
      </c>
      <c r="B31" s="5">
        <v>525379</v>
      </c>
      <c r="C31" s="6">
        <v>8.3000000000000007</v>
      </c>
      <c r="D31" s="5">
        <v>396342</v>
      </c>
      <c r="E31" s="5">
        <v>88925</v>
      </c>
      <c r="F31" s="5">
        <v>418940</v>
      </c>
      <c r="G31" s="7">
        <v>21.03</v>
      </c>
      <c r="H31" s="5">
        <v>16780</v>
      </c>
      <c r="I31" s="5">
        <v>3204</v>
      </c>
      <c r="J31" s="5">
        <v>20131</v>
      </c>
      <c r="K31" s="4">
        <v>0</v>
      </c>
      <c r="L31" s="8">
        <v>4</v>
      </c>
      <c r="M31" s="9"/>
    </row>
    <row r="32" spans="1:13" x14ac:dyDescent="0.55000000000000004">
      <c r="A32" s="4" t="s">
        <v>47</v>
      </c>
      <c r="B32" s="5">
        <v>516218</v>
      </c>
      <c r="C32" s="6">
        <v>9.7200000000000006</v>
      </c>
      <c r="D32" s="5">
        <v>461533</v>
      </c>
      <c r="E32" s="5">
        <v>21401</v>
      </c>
      <c r="F32" s="5">
        <v>345849</v>
      </c>
      <c r="G32" s="7">
        <v>32.99</v>
      </c>
      <c r="H32" s="5">
        <v>17427</v>
      </c>
      <c r="I32" s="5">
        <v>2540</v>
      </c>
      <c r="J32" s="5">
        <v>19967</v>
      </c>
      <c r="K32" s="4">
        <v>0</v>
      </c>
      <c r="L32" s="8">
        <v>6</v>
      </c>
      <c r="M32" s="9"/>
    </row>
    <row r="33" spans="1:13" x14ac:dyDescent="0.55000000000000004">
      <c r="A33" s="4" t="s">
        <v>48</v>
      </c>
      <c r="B33" s="5">
        <v>461021</v>
      </c>
      <c r="C33" s="6">
        <v>10.67</v>
      </c>
      <c r="D33" s="5">
        <v>373625</v>
      </c>
      <c r="E33" s="5">
        <v>55599</v>
      </c>
      <c r="F33" s="5">
        <v>387112</v>
      </c>
      <c r="G33" s="7">
        <v>14.97</v>
      </c>
      <c r="H33" s="5">
        <v>22509</v>
      </c>
      <c r="I33" s="5">
        <v>2262</v>
      </c>
      <c r="J33" s="5">
        <v>24771</v>
      </c>
      <c r="K33" s="4">
        <v>0</v>
      </c>
      <c r="L33" s="8">
        <v>6</v>
      </c>
      <c r="M33" s="9"/>
    </row>
    <row r="34" spans="1:13" x14ac:dyDescent="0.55000000000000004">
      <c r="A34" s="4" t="s">
        <v>49</v>
      </c>
      <c r="B34" s="5">
        <v>419732</v>
      </c>
      <c r="C34" s="6">
        <v>11.81</v>
      </c>
      <c r="D34" s="5">
        <v>238183</v>
      </c>
      <c r="E34" s="5">
        <v>152410</v>
      </c>
      <c r="F34" s="5">
        <v>318218</v>
      </c>
      <c r="G34" s="7">
        <v>24.91</v>
      </c>
      <c r="H34" s="5">
        <v>9288</v>
      </c>
      <c r="I34" s="5">
        <v>1878</v>
      </c>
      <c r="J34" s="5">
        <v>11166</v>
      </c>
      <c r="K34" s="4">
        <v>0</v>
      </c>
      <c r="L34" s="8">
        <v>1</v>
      </c>
      <c r="M34" s="9"/>
    </row>
    <row r="35" spans="1:13" x14ac:dyDescent="0.55000000000000004">
      <c r="A35" s="4" t="s">
        <v>50</v>
      </c>
      <c r="B35" s="5">
        <v>406327</v>
      </c>
      <c r="C35" s="6">
        <v>21.7</v>
      </c>
      <c r="D35" s="5">
        <v>367439</v>
      </c>
      <c r="E35" s="5">
        <v>14352</v>
      </c>
      <c r="F35" s="5">
        <v>312420</v>
      </c>
      <c r="G35" s="7">
        <v>23.82</v>
      </c>
      <c r="H35" s="15">
        <v>9911</v>
      </c>
      <c r="I35" s="5">
        <v>1853</v>
      </c>
      <c r="J35" s="5">
        <v>11473</v>
      </c>
      <c r="K35" s="4">
        <v>0</v>
      </c>
      <c r="L35" s="8">
        <v>3</v>
      </c>
      <c r="M35" s="9"/>
    </row>
    <row r="36" spans="1:13" x14ac:dyDescent="0.55000000000000004">
      <c r="A36" s="4" t="s">
        <v>51</v>
      </c>
      <c r="B36" s="5">
        <v>380924</v>
      </c>
      <c r="C36" s="6">
        <v>7.4</v>
      </c>
      <c r="D36" s="5">
        <v>283584</v>
      </c>
      <c r="E36" s="5">
        <v>66366</v>
      </c>
      <c r="F36" s="5">
        <v>298018</v>
      </c>
      <c r="G36" s="7">
        <v>22.45</v>
      </c>
      <c r="H36" s="5">
        <v>9065</v>
      </c>
      <c r="I36" s="5">
        <v>2694</v>
      </c>
      <c r="J36" s="5">
        <v>11759</v>
      </c>
      <c r="K36" s="4">
        <v>0</v>
      </c>
      <c r="L36" s="8">
        <v>1</v>
      </c>
      <c r="M36" s="9"/>
    </row>
    <row r="37" spans="1:13" x14ac:dyDescent="0.55000000000000004">
      <c r="A37" s="4" t="s">
        <v>52</v>
      </c>
      <c r="B37" s="5">
        <v>370863</v>
      </c>
      <c r="C37" s="6">
        <v>2.4</v>
      </c>
      <c r="D37" s="5">
        <v>255449</v>
      </c>
      <c r="E37" s="5">
        <v>62266</v>
      </c>
      <c r="F37" s="5">
        <v>280833</v>
      </c>
      <c r="G37" s="7">
        <v>25.6</v>
      </c>
      <c r="H37" s="5">
        <v>17615</v>
      </c>
      <c r="I37" s="5">
        <v>1325</v>
      </c>
      <c r="J37" s="5">
        <v>18915</v>
      </c>
      <c r="K37" s="4">
        <v>0</v>
      </c>
      <c r="L37" s="8">
        <v>2</v>
      </c>
      <c r="M37" s="9"/>
    </row>
    <row r="38" spans="1:13" x14ac:dyDescent="0.55000000000000004">
      <c r="A38" s="4" t="s">
        <v>53</v>
      </c>
      <c r="B38" s="5">
        <v>338816</v>
      </c>
      <c r="C38" s="6">
        <v>10.81</v>
      </c>
      <c r="D38" s="5">
        <v>305876</v>
      </c>
      <c r="E38" s="5">
        <v>1994</v>
      </c>
      <c r="F38" s="5">
        <v>274631</v>
      </c>
      <c r="G38" s="7">
        <v>19.100000000000001</v>
      </c>
      <c r="H38" s="5">
        <v>18578</v>
      </c>
      <c r="I38" s="5">
        <v>935</v>
      </c>
      <c r="J38" s="5">
        <v>19513</v>
      </c>
      <c r="K38" s="4">
        <v>0</v>
      </c>
      <c r="L38" s="8">
        <v>4</v>
      </c>
      <c r="M38" s="9"/>
    </row>
    <row r="39" spans="1:13" x14ac:dyDescent="0.55000000000000004">
      <c r="A39" s="4" t="s">
        <v>54</v>
      </c>
      <c r="B39" s="5">
        <v>309705</v>
      </c>
      <c r="C39" s="6">
        <v>1.86</v>
      </c>
      <c r="D39" s="5">
        <v>280154</v>
      </c>
      <c r="E39" s="5">
        <v>9813</v>
      </c>
      <c r="F39" s="5">
        <v>241081</v>
      </c>
      <c r="G39" s="7">
        <v>22.66</v>
      </c>
      <c r="H39" s="5">
        <v>13416</v>
      </c>
      <c r="I39" s="5">
        <v>1425</v>
      </c>
      <c r="J39" s="5">
        <v>14841</v>
      </c>
      <c r="K39" s="4">
        <v>0</v>
      </c>
      <c r="L39" s="8">
        <v>0</v>
      </c>
      <c r="M39" s="9"/>
    </row>
    <row r="40" spans="1:13" x14ac:dyDescent="0.55000000000000004">
      <c r="A40" s="4" t="s">
        <v>55</v>
      </c>
      <c r="B40" s="5">
        <v>307988</v>
      </c>
      <c r="C40" s="6">
        <v>5.64</v>
      </c>
      <c r="D40" s="5">
        <v>266499</v>
      </c>
      <c r="E40" s="5">
        <v>14176</v>
      </c>
      <c r="F40" s="5">
        <v>223206</v>
      </c>
      <c r="G40" s="7">
        <v>29.92</v>
      </c>
      <c r="H40" s="5">
        <v>13886</v>
      </c>
      <c r="I40" s="5">
        <v>1603</v>
      </c>
      <c r="J40" s="5">
        <v>15489</v>
      </c>
      <c r="K40" s="4">
        <v>0</v>
      </c>
      <c r="L40" s="8">
        <v>1</v>
      </c>
      <c r="M40" s="9"/>
    </row>
    <row r="41" spans="1:13" x14ac:dyDescent="0.55000000000000004">
      <c r="A41" s="4" t="s">
        <v>56</v>
      </c>
      <c r="B41" s="5">
        <v>205867</v>
      </c>
      <c r="C41" s="6">
        <v>3.79</v>
      </c>
      <c r="D41" s="5">
        <v>180262</v>
      </c>
      <c r="E41" s="5">
        <v>11634</v>
      </c>
      <c r="F41" s="5">
        <v>162011</v>
      </c>
      <c r="G41" s="7">
        <v>22.01</v>
      </c>
      <c r="H41" s="5">
        <v>12645</v>
      </c>
      <c r="I41" s="5">
        <v>1664</v>
      </c>
      <c r="J41" s="5">
        <v>14309</v>
      </c>
      <c r="K41" s="4">
        <v>0</v>
      </c>
      <c r="L41" s="8">
        <v>1</v>
      </c>
      <c r="M41" s="9"/>
    </row>
    <row r="42" spans="1:13" x14ac:dyDescent="0.55000000000000004">
      <c r="A42" s="4" t="s">
        <v>57</v>
      </c>
      <c r="B42" s="5">
        <v>180179</v>
      </c>
      <c r="C42" s="6">
        <v>10.76</v>
      </c>
      <c r="D42" s="5">
        <v>158689</v>
      </c>
      <c r="E42" s="5">
        <v>7004</v>
      </c>
      <c r="F42" s="5">
        <v>140798</v>
      </c>
      <c r="G42" s="7">
        <v>23.09</v>
      </c>
      <c r="H42" s="5">
        <v>13388</v>
      </c>
      <c r="I42" s="5">
        <v>1657</v>
      </c>
      <c r="J42" s="5">
        <v>15045</v>
      </c>
      <c r="K42" s="4">
        <v>0</v>
      </c>
      <c r="L42" s="8">
        <v>2</v>
      </c>
      <c r="M42" s="9"/>
    </row>
    <row r="43" spans="1:13" x14ac:dyDescent="0.55000000000000004">
      <c r="A43" s="4" t="s">
        <v>58</v>
      </c>
      <c r="B43" s="5">
        <v>129703</v>
      </c>
      <c r="C43" s="6">
        <v>-6.02</v>
      </c>
      <c r="D43" s="5">
        <v>112789</v>
      </c>
      <c r="E43" s="5">
        <v>3546</v>
      </c>
      <c r="F43" s="5">
        <v>101564</v>
      </c>
      <c r="G43" s="7">
        <v>22.84</v>
      </c>
      <c r="H43" s="5">
        <v>6356</v>
      </c>
      <c r="I43" s="5">
        <v>749</v>
      </c>
      <c r="J43" s="5">
        <v>6357</v>
      </c>
      <c r="K43" s="4">
        <v>0</v>
      </c>
      <c r="L43" s="8">
        <v>1</v>
      </c>
      <c r="M43" s="9"/>
    </row>
    <row r="44" spans="1:13" x14ac:dyDescent="0.55000000000000004">
      <c r="A44" s="1" t="s">
        <v>59</v>
      </c>
      <c r="B44" s="16">
        <f>SUM(B2:B43)</f>
        <v>518650211</v>
      </c>
      <c r="C44" s="2"/>
      <c r="D44" s="16">
        <f>SUM(D2:D43)</f>
        <v>380446574</v>
      </c>
      <c r="E44" s="16">
        <f>SUM(E2:E43)</f>
        <v>89445568</v>
      </c>
      <c r="F44" s="16">
        <f>SUM(F2:F43)</f>
        <v>397305455</v>
      </c>
      <c r="G44" s="1"/>
      <c r="H44" s="16" t="s">
        <v>60</v>
      </c>
      <c r="I44" s="2" t="s">
        <v>61</v>
      </c>
      <c r="J44" s="16" t="s">
        <v>62</v>
      </c>
      <c r="K44" s="16" t="s">
        <v>63</v>
      </c>
      <c r="L44" s="17" t="s">
        <v>64</v>
      </c>
      <c r="M44" s="9"/>
    </row>
    <row r="45" spans="1:13" x14ac:dyDescent="0.55000000000000004">
      <c r="B45" s="9"/>
      <c r="H45" s="9"/>
      <c r="J45" s="10"/>
      <c r="K45" s="9"/>
      <c r="L45" s="18"/>
    </row>
    <row r="46" spans="1:13" x14ac:dyDescent="0.55000000000000004">
      <c r="A46" t="s">
        <v>65</v>
      </c>
    </row>
    <row r="47" spans="1:13" x14ac:dyDescent="0.55000000000000004">
      <c r="H47" s="19"/>
      <c r="I47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Rex</dc:creator>
  <cp:lastModifiedBy>Simon Rex</cp:lastModifiedBy>
  <dcterms:created xsi:type="dcterms:W3CDTF">2024-11-28T12:19:36Z</dcterms:created>
  <dcterms:modified xsi:type="dcterms:W3CDTF">2024-11-28T12:20:41Z</dcterms:modified>
</cp:coreProperties>
</file>