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J:\STATS\FSA annual Bsoc Statistics\2024\"/>
    </mc:Choice>
  </mc:AlternateContent>
  <xr:revisionPtr revIDLastSave="0" documentId="13_ncr:1_{4EC65E4F-90F1-492A-828A-C75FB0581985}" xr6:coauthVersionLast="47" xr6:coauthVersionMax="47" xr10:uidLastSave="{00000000-0000-0000-0000-000000000000}"/>
  <bookViews>
    <workbookView xWindow="14295" yWindow="0" windowWidth="14610" windowHeight="15435" xr2:uid="{00000000-000D-0000-FFFF-FFFF00000000}"/>
  </bookViews>
  <sheets>
    <sheet name="BS Concentra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  <c r="F39" i="1" s="1"/>
  <c r="D38" i="1"/>
  <c r="F38" i="1" s="1"/>
  <c r="C35" i="1" l="1"/>
  <c r="E35" i="1"/>
  <c r="D34" i="1" l="1"/>
</calcChain>
</file>

<file path=xl/sharedStrings.xml><?xml version="1.0" encoding="utf-8"?>
<sst xmlns="http://schemas.openxmlformats.org/spreadsheetml/2006/main" count="24" uniqueCount="24">
  <si>
    <t>Year</t>
  </si>
  <si>
    <t xml:space="preserve"> Share of total assets of the largest 20 societies</t>
  </si>
  <si>
    <t>Largest 5</t>
  </si>
  <si>
    <t>Next 5</t>
  </si>
  <si>
    <t>Largest 10</t>
  </si>
  <si>
    <t>Next 10</t>
  </si>
  <si>
    <t>Largest 20</t>
  </si>
  <si>
    <t>%, Percent</t>
  </si>
  <si>
    <t>www.bsa.org.uk</t>
  </si>
  <si>
    <t>Years are financial years ending from 1 February in that year to 31 January in the following year</t>
  </si>
  <si>
    <t>Source: BSA since 2009 from annual accounts, FSA for data relating up to and incl 2008</t>
  </si>
  <si>
    <r>
      <t>1995</t>
    </r>
    <r>
      <rPr>
        <vertAlign val="superscript"/>
        <sz val="10"/>
        <rFont val="Calibri"/>
        <family val="2"/>
        <scheme val="minor"/>
      </rPr>
      <t>1</t>
    </r>
  </si>
  <si>
    <r>
      <t>1996</t>
    </r>
    <r>
      <rPr>
        <vertAlign val="superscript"/>
        <sz val="10"/>
        <rFont val="Calibri"/>
        <family val="2"/>
        <scheme val="minor"/>
      </rPr>
      <t>1</t>
    </r>
  </si>
  <si>
    <r>
      <t>1996</t>
    </r>
    <r>
      <rPr>
        <vertAlign val="superscript"/>
        <sz val="10"/>
        <rFont val="Calibri"/>
        <family val="2"/>
        <scheme val="minor"/>
      </rPr>
      <t>2</t>
    </r>
  </si>
  <si>
    <r>
      <t>1997</t>
    </r>
    <r>
      <rPr>
        <vertAlign val="superscript"/>
        <sz val="10"/>
        <rFont val="Calibri"/>
        <family val="2"/>
        <scheme val="minor"/>
      </rPr>
      <t>2</t>
    </r>
  </si>
  <si>
    <r>
      <t>2001</t>
    </r>
    <r>
      <rPr>
        <vertAlign val="superscript"/>
        <sz val="10"/>
        <rFont val="Calibri"/>
        <family val="2"/>
        <scheme val="minor"/>
      </rPr>
      <t>3</t>
    </r>
  </si>
  <si>
    <r>
      <t>2009</t>
    </r>
    <r>
      <rPr>
        <vertAlign val="superscript"/>
        <sz val="10"/>
        <rFont val="Calibri"/>
        <family val="2"/>
        <scheme val="minor"/>
      </rPr>
      <t>4</t>
    </r>
  </si>
  <si>
    <r>
      <t>2010</t>
    </r>
    <r>
      <rPr>
        <vertAlign val="superscript"/>
        <sz val="10"/>
        <rFont val="Calibri"/>
        <family val="2"/>
        <scheme val="minor"/>
      </rPr>
      <t>5</t>
    </r>
  </si>
  <si>
    <r>
      <t>1</t>
    </r>
    <r>
      <rPr>
        <sz val="10"/>
        <rFont val="Calibri"/>
        <family val="2"/>
        <scheme val="minor"/>
      </rPr>
      <t xml:space="preserve"> Includes societies demutualised by 31/12/97</t>
    </r>
  </si>
  <si>
    <r>
      <t>2</t>
    </r>
    <r>
      <rPr>
        <sz val="10"/>
        <rFont val="Calibri"/>
        <family val="2"/>
        <scheme val="minor"/>
      </rPr>
      <t xml:space="preserve"> Excludes societies demutualised by 31/12/97</t>
    </r>
  </si>
  <si>
    <r>
      <t>3</t>
    </r>
    <r>
      <rPr>
        <sz val="10"/>
        <rFont val="Calibri"/>
        <family val="2"/>
        <scheme val="minor"/>
      </rPr>
      <t xml:space="preserve"> Excludes Bradford &amp; Bingley.</t>
    </r>
  </si>
  <si>
    <r>
      <t>4</t>
    </r>
    <r>
      <rPr>
        <sz val="10"/>
        <rFont val="Calibri"/>
        <family val="2"/>
        <scheme val="minor"/>
      </rPr>
      <t xml:space="preserve"> Excludes Britannia.</t>
    </r>
  </si>
  <si>
    <r>
      <t>5</t>
    </r>
    <r>
      <rPr>
        <sz val="10"/>
        <rFont val="Calibri"/>
        <family val="2"/>
        <scheme val="minor"/>
      </rPr>
      <t xml:space="preserve"> Excludes Kent Reliance.</t>
    </r>
  </si>
  <si>
    <t>Building Societies - Degree of Concentration 1995 - 2023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</si>
</sst>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</font>
    <font>
      <u/>
      <sz val="10"/>
      <color indexed="12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7"/>
      <name val="Calibri"/>
      <family val="2"/>
      <scheme val="minor"/>
    </font>
    <font>
      <u/>
      <sz val="10"/>
      <color indexed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6" xfId="0" applyFont="1" applyBorder="1" applyAlignment="1">
      <alignment horizontal="centerContinuous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/>
    <xf numFmtId="0" fontId="3" fillId="0" borderId="2" xfId="0" quotePrefix="1" applyFont="1" applyBorder="1" applyAlignment="1">
      <alignment horizontal="left" indent="1"/>
    </xf>
    <xf numFmtId="164" fontId="3" fillId="0" borderId="2" xfId="0" applyNumberFormat="1" applyFont="1" applyBorder="1"/>
    <xf numFmtId="0" fontId="3" fillId="0" borderId="1" xfId="0" quotePrefix="1" applyFont="1" applyBorder="1" applyAlignment="1">
      <alignment horizontal="left" indent="1"/>
    </xf>
    <xf numFmtId="164" fontId="3" fillId="0" borderId="1" xfId="0" applyNumberFormat="1" applyFont="1" applyBorder="1"/>
    <xf numFmtId="0" fontId="3" fillId="0" borderId="2" xfId="0" applyFont="1" applyBorder="1" applyAlignment="1">
      <alignment horizontal="left" indent="1"/>
    </xf>
    <xf numFmtId="0" fontId="3" fillId="0" borderId="3" xfId="0" quotePrefix="1" applyFont="1" applyBorder="1" applyAlignment="1">
      <alignment horizontal="left" indent="1"/>
    </xf>
    <xf numFmtId="164" fontId="3" fillId="0" borderId="3" xfId="0" applyNumberFormat="1" applyFont="1" applyBorder="1"/>
    <xf numFmtId="0" fontId="4" fillId="0" borderId="0" xfId="0" applyFont="1"/>
    <xf numFmtId="164" fontId="5" fillId="0" borderId="0" xfId="0" applyNumberFormat="1" applyFont="1" applyAlignment="1">
      <alignment horizontal="center"/>
    </xf>
    <xf numFmtId="0" fontId="6" fillId="0" borderId="0" xfId="1" applyFont="1" applyAlignment="1" applyProtection="1">
      <alignment horizontal="right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628650</xdr:colOff>
      <xdr:row>0</xdr:row>
      <xdr:rowOff>57150</xdr:rowOff>
    </xdr:from>
    <xdr:to>
      <xdr:col>9</xdr:col>
      <xdr:colOff>28575</xdr:colOff>
      <xdr:row>3</xdr:row>
      <xdr:rowOff>66675</xdr:rowOff>
    </xdr:to>
    <xdr:pic>
      <xdr:nvPicPr>
        <xdr:cNvPr id="1028" name="Picture 1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57150"/>
          <a:ext cx="2771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sa.org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50"/>
  <sheetViews>
    <sheetView showGridLines="0" tabSelected="1" zoomScaleNormal="100" workbookViewId="0">
      <selection activeCell="E33" sqref="E33"/>
    </sheetView>
  </sheetViews>
  <sheetFormatPr defaultRowHeight="12.75" x14ac:dyDescent="0.2"/>
  <cols>
    <col min="1" max="1" width="12.5703125" style="2" customWidth="1"/>
    <col min="2" max="6" width="11.5703125" style="2" customWidth="1"/>
    <col min="7" max="16384" width="9.140625" style="2"/>
  </cols>
  <sheetData>
    <row r="2" spans="1:6" x14ac:dyDescent="0.2">
      <c r="A2" s="1" t="s">
        <v>23</v>
      </c>
    </row>
    <row r="4" spans="1:6" x14ac:dyDescent="0.2">
      <c r="A4" s="2" t="s">
        <v>7</v>
      </c>
    </row>
    <row r="6" spans="1:6" x14ac:dyDescent="0.2">
      <c r="A6" s="20" t="s">
        <v>0</v>
      </c>
      <c r="B6" s="3" t="s">
        <v>1</v>
      </c>
      <c r="C6" s="4"/>
      <c r="D6" s="4"/>
      <c r="E6" s="4"/>
      <c r="F6" s="5"/>
    </row>
    <row r="7" spans="1:6" ht="18" customHeight="1" x14ac:dyDescent="0.2">
      <c r="A7" s="21"/>
      <c r="B7" s="6" t="s">
        <v>2</v>
      </c>
      <c r="C7" s="7" t="s">
        <v>3</v>
      </c>
      <c r="D7" s="7" t="s">
        <v>4</v>
      </c>
      <c r="E7" s="7" t="s">
        <v>5</v>
      </c>
      <c r="F7" s="8" t="s">
        <v>6</v>
      </c>
    </row>
    <row r="8" spans="1:6" ht="7.5" customHeight="1" x14ac:dyDescent="0.2">
      <c r="A8" s="9"/>
      <c r="B8" s="9"/>
      <c r="C8" s="9"/>
      <c r="D8" s="9"/>
      <c r="E8" s="9"/>
      <c r="F8" s="9"/>
    </row>
    <row r="9" spans="1:6" ht="15" x14ac:dyDescent="0.2">
      <c r="A9" s="10" t="s">
        <v>11</v>
      </c>
      <c r="B9" s="11">
        <v>67</v>
      </c>
      <c r="C9" s="11">
        <v>18.7</v>
      </c>
      <c r="D9" s="11">
        <v>85.7</v>
      </c>
      <c r="E9" s="11">
        <v>9.3000000000000007</v>
      </c>
      <c r="F9" s="11">
        <v>95</v>
      </c>
    </row>
    <row r="10" spans="1:6" ht="15" x14ac:dyDescent="0.2">
      <c r="A10" s="10" t="s">
        <v>12</v>
      </c>
      <c r="B10" s="11">
        <v>70.7</v>
      </c>
      <c r="C10" s="11">
        <v>16.7</v>
      </c>
      <c r="D10" s="11">
        <v>87.4</v>
      </c>
      <c r="E10" s="11">
        <v>7.9</v>
      </c>
      <c r="F10" s="11">
        <v>95.3</v>
      </c>
    </row>
    <row r="11" spans="1:6" ht="7.5" customHeight="1" x14ac:dyDescent="0.2">
      <c r="A11" s="12"/>
      <c r="B11" s="13"/>
      <c r="C11" s="13"/>
      <c r="D11" s="13"/>
      <c r="E11" s="13"/>
      <c r="F11" s="13"/>
    </row>
    <row r="12" spans="1:6" ht="15" x14ac:dyDescent="0.2">
      <c r="A12" s="10" t="s">
        <v>13</v>
      </c>
      <c r="B12" s="11">
        <v>67.8</v>
      </c>
      <c r="C12" s="11">
        <v>13.4</v>
      </c>
      <c r="D12" s="11">
        <v>81.2</v>
      </c>
      <c r="E12" s="11">
        <v>11.5</v>
      </c>
      <c r="F12" s="11">
        <v>92.7</v>
      </c>
    </row>
    <row r="13" spans="1:6" ht="15" x14ac:dyDescent="0.2">
      <c r="A13" s="10" t="s">
        <v>14</v>
      </c>
      <c r="B13" s="11">
        <v>67.400000000000006</v>
      </c>
      <c r="C13" s="11">
        <v>13.9</v>
      </c>
      <c r="D13" s="11">
        <v>81.3</v>
      </c>
      <c r="E13" s="11">
        <v>11.5</v>
      </c>
      <c r="F13" s="11">
        <v>92.8</v>
      </c>
    </row>
    <row r="14" spans="1:6" x14ac:dyDescent="0.2">
      <c r="A14" s="14">
        <v>1998</v>
      </c>
      <c r="B14" s="11">
        <v>67.7</v>
      </c>
      <c r="C14" s="11">
        <v>14.3</v>
      </c>
      <c r="D14" s="11">
        <v>82</v>
      </c>
      <c r="E14" s="11">
        <v>11.2</v>
      </c>
      <c r="F14" s="11">
        <v>93.2</v>
      </c>
    </row>
    <row r="15" spans="1:6" x14ac:dyDescent="0.2">
      <c r="A15" s="14">
        <v>1999</v>
      </c>
      <c r="B15" s="11">
        <v>68</v>
      </c>
      <c r="C15" s="11">
        <v>13.9</v>
      </c>
      <c r="D15" s="11">
        <v>82</v>
      </c>
      <c r="E15" s="11">
        <v>11.2</v>
      </c>
      <c r="F15" s="11">
        <v>93.2</v>
      </c>
    </row>
    <row r="16" spans="1:6" x14ac:dyDescent="0.2">
      <c r="A16" s="14">
        <v>2000</v>
      </c>
      <c r="B16" s="11">
        <v>68.599999999999994</v>
      </c>
      <c r="C16" s="11">
        <v>13.8</v>
      </c>
      <c r="D16" s="11">
        <v>82.5</v>
      </c>
      <c r="E16" s="11">
        <v>11.1</v>
      </c>
      <c r="F16" s="11">
        <v>93.6</v>
      </c>
    </row>
    <row r="17" spans="1:6" ht="15" x14ac:dyDescent="0.2">
      <c r="A17" s="10" t="s">
        <v>15</v>
      </c>
      <c r="B17" s="11">
        <v>68.400000000000006</v>
      </c>
      <c r="C17" s="11">
        <v>13.5</v>
      </c>
      <c r="D17" s="11">
        <v>81.900000000000006</v>
      </c>
      <c r="E17" s="11">
        <v>11.4</v>
      </c>
      <c r="F17" s="11">
        <v>93.3</v>
      </c>
    </row>
    <row r="18" spans="1:6" x14ac:dyDescent="0.2">
      <c r="A18" s="10">
        <v>2002</v>
      </c>
      <c r="B18" s="11">
        <v>67.8</v>
      </c>
      <c r="C18" s="11">
        <v>13.9</v>
      </c>
      <c r="D18" s="11">
        <v>81.7</v>
      </c>
      <c r="E18" s="11">
        <v>11.5</v>
      </c>
      <c r="F18" s="11">
        <v>93.2</v>
      </c>
    </row>
    <row r="19" spans="1:6" x14ac:dyDescent="0.2">
      <c r="A19" s="14">
        <v>2003</v>
      </c>
      <c r="B19" s="11">
        <v>69.2</v>
      </c>
      <c r="C19" s="11">
        <v>13.9</v>
      </c>
      <c r="D19" s="11">
        <v>83.1</v>
      </c>
      <c r="E19" s="11">
        <v>10.8</v>
      </c>
      <c r="F19" s="11">
        <v>93.9</v>
      </c>
    </row>
    <row r="20" spans="1:6" x14ac:dyDescent="0.2">
      <c r="A20" s="14">
        <v>2004</v>
      </c>
      <c r="B20" s="11">
        <v>69.8</v>
      </c>
      <c r="C20" s="11">
        <v>13.8</v>
      </c>
      <c r="D20" s="11">
        <v>83.6</v>
      </c>
      <c r="E20" s="11">
        <v>10.6</v>
      </c>
      <c r="F20" s="11">
        <v>94.2</v>
      </c>
    </row>
    <row r="21" spans="1:6" x14ac:dyDescent="0.2">
      <c r="A21" s="14">
        <v>2005</v>
      </c>
      <c r="B21" s="11">
        <v>70.099999999999994</v>
      </c>
      <c r="C21" s="11">
        <v>13.8</v>
      </c>
      <c r="D21" s="11">
        <v>83.9</v>
      </c>
      <c r="E21" s="11">
        <v>10.5</v>
      </c>
      <c r="F21" s="11">
        <v>94.4</v>
      </c>
    </row>
    <row r="22" spans="1:6" x14ac:dyDescent="0.2">
      <c r="A22" s="14">
        <v>2006</v>
      </c>
      <c r="B22" s="11">
        <v>70.3</v>
      </c>
      <c r="C22" s="11">
        <v>14.6</v>
      </c>
      <c r="D22" s="11">
        <v>84.9</v>
      </c>
      <c r="E22" s="11">
        <v>10.4</v>
      </c>
      <c r="F22" s="11">
        <v>95.2</v>
      </c>
    </row>
    <row r="23" spans="1:6" x14ac:dyDescent="0.2">
      <c r="A23" s="14">
        <v>2007</v>
      </c>
      <c r="B23" s="11">
        <v>69.5</v>
      </c>
      <c r="C23" s="11">
        <v>15.2</v>
      </c>
      <c r="D23" s="11">
        <v>84.7</v>
      </c>
      <c r="E23" s="11">
        <v>10.7</v>
      </c>
      <c r="F23" s="11">
        <v>95.4</v>
      </c>
    </row>
    <row r="24" spans="1:6" x14ac:dyDescent="0.2">
      <c r="A24" s="14">
        <v>2008</v>
      </c>
      <c r="B24" s="11">
        <v>74</v>
      </c>
      <c r="C24" s="11">
        <v>12.8</v>
      </c>
      <c r="D24" s="11">
        <v>86.8</v>
      </c>
      <c r="E24" s="11">
        <v>9.1</v>
      </c>
      <c r="F24" s="11">
        <v>95.9</v>
      </c>
    </row>
    <row r="25" spans="1:6" ht="15" x14ac:dyDescent="0.2">
      <c r="A25" s="14" t="s">
        <v>16</v>
      </c>
      <c r="B25" s="11">
        <v>82.2</v>
      </c>
      <c r="C25" s="11">
        <v>10.199999999999999</v>
      </c>
      <c r="D25" s="11">
        <v>92.5</v>
      </c>
      <c r="E25" s="11">
        <v>4.7</v>
      </c>
      <c r="F25" s="11">
        <v>97.2</v>
      </c>
    </row>
    <row r="26" spans="1:6" ht="15" x14ac:dyDescent="0.2">
      <c r="A26" s="14" t="s">
        <v>17</v>
      </c>
      <c r="B26" s="11">
        <v>86.3</v>
      </c>
      <c r="C26" s="11">
        <v>8.1</v>
      </c>
      <c r="D26" s="11">
        <v>94.4</v>
      </c>
      <c r="E26" s="11">
        <v>3.3</v>
      </c>
      <c r="F26" s="11">
        <v>97.7</v>
      </c>
    </row>
    <row r="27" spans="1:6" x14ac:dyDescent="0.2">
      <c r="A27" s="14">
        <v>2011</v>
      </c>
      <c r="B27" s="11">
        <v>87.6</v>
      </c>
      <c r="C27" s="11">
        <v>7.3</v>
      </c>
      <c r="D27" s="11">
        <v>94.9</v>
      </c>
      <c r="E27" s="11">
        <v>3</v>
      </c>
      <c r="F27" s="11">
        <v>97.9</v>
      </c>
    </row>
    <row r="28" spans="1:6" x14ac:dyDescent="0.2">
      <c r="A28" s="14">
        <v>2012</v>
      </c>
      <c r="B28" s="11">
        <v>87.753</v>
      </c>
      <c r="C28" s="11">
        <v>7.0670000000000002</v>
      </c>
      <c r="D28" s="11">
        <v>94.8</v>
      </c>
      <c r="E28" s="11">
        <v>3.06</v>
      </c>
      <c r="F28" s="11">
        <v>97.88</v>
      </c>
    </row>
    <row r="29" spans="1:6" x14ac:dyDescent="0.2">
      <c r="A29" s="14">
        <v>2013</v>
      </c>
      <c r="B29" s="11">
        <v>88</v>
      </c>
      <c r="C29" s="11">
        <v>6.8</v>
      </c>
      <c r="D29" s="11">
        <v>94.8</v>
      </c>
      <c r="E29" s="11">
        <v>3.1</v>
      </c>
      <c r="F29" s="11">
        <v>97.8</v>
      </c>
    </row>
    <row r="30" spans="1:6" x14ac:dyDescent="0.2">
      <c r="A30" s="14">
        <v>2014</v>
      </c>
      <c r="B30" s="11">
        <v>88.1</v>
      </c>
      <c r="C30" s="11">
        <v>6.6</v>
      </c>
      <c r="D30" s="11">
        <v>94.8</v>
      </c>
      <c r="E30" s="11">
        <v>3.1</v>
      </c>
      <c r="F30" s="11">
        <v>97.9</v>
      </c>
    </row>
    <row r="31" spans="1:6" x14ac:dyDescent="0.2">
      <c r="A31" s="14">
        <v>2015</v>
      </c>
      <c r="B31" s="11">
        <v>88.4</v>
      </c>
      <c r="C31" s="11">
        <v>6.4</v>
      </c>
      <c r="D31" s="11">
        <v>94.8</v>
      </c>
      <c r="E31" s="11">
        <v>3.1</v>
      </c>
      <c r="F31" s="11">
        <v>97.9</v>
      </c>
    </row>
    <row r="32" spans="1:6" x14ac:dyDescent="0.2">
      <c r="A32" s="14">
        <v>2016</v>
      </c>
      <c r="B32" s="11">
        <v>88.6</v>
      </c>
      <c r="C32" s="11">
        <v>6.4</v>
      </c>
      <c r="D32" s="11">
        <v>95</v>
      </c>
      <c r="E32" s="11">
        <v>3</v>
      </c>
      <c r="F32" s="11">
        <v>98</v>
      </c>
    </row>
    <row r="33" spans="1:13" x14ac:dyDescent="0.2">
      <c r="A33" s="14">
        <v>2017</v>
      </c>
      <c r="B33" s="11">
        <v>88.7</v>
      </c>
      <c r="C33" s="11">
        <v>6.4</v>
      </c>
      <c r="D33" s="11">
        <v>95.1</v>
      </c>
      <c r="E33" s="11">
        <v>2.9</v>
      </c>
      <c r="F33" s="11">
        <v>98.1</v>
      </c>
    </row>
    <row r="34" spans="1:13" x14ac:dyDescent="0.2">
      <c r="A34" s="14">
        <v>2018</v>
      </c>
      <c r="B34" s="11">
        <v>88.8</v>
      </c>
      <c r="C34" s="11">
        <v>6.3</v>
      </c>
      <c r="D34" s="11">
        <f>+B34+C34</f>
        <v>95.1</v>
      </c>
      <c r="E34" s="11">
        <v>3</v>
      </c>
      <c r="F34" s="11">
        <v>98.1</v>
      </c>
    </row>
    <row r="35" spans="1:13" x14ac:dyDescent="0.2">
      <c r="A35" s="14">
        <v>2019</v>
      </c>
      <c r="B35" s="11">
        <v>88.8</v>
      </c>
      <c r="C35" s="11">
        <f>D35-B35</f>
        <v>6.2999999999999972</v>
      </c>
      <c r="D35" s="11">
        <v>95.1</v>
      </c>
      <c r="E35" s="11">
        <f>F35-D35</f>
        <v>3</v>
      </c>
      <c r="F35" s="11">
        <v>98.1</v>
      </c>
    </row>
    <row r="36" spans="1:13" x14ac:dyDescent="0.2">
      <c r="A36" s="14">
        <v>2020</v>
      </c>
      <c r="B36" s="11">
        <v>88.8</v>
      </c>
      <c r="C36" s="11">
        <v>6.3</v>
      </c>
      <c r="D36" s="11">
        <v>95.1</v>
      </c>
      <c r="E36" s="11">
        <v>3</v>
      </c>
      <c r="F36" s="11">
        <v>98.1</v>
      </c>
    </row>
    <row r="37" spans="1:13" x14ac:dyDescent="0.2">
      <c r="A37" s="14">
        <v>2021</v>
      </c>
      <c r="B37" s="11">
        <v>89</v>
      </c>
      <c r="C37" s="11">
        <v>6</v>
      </c>
      <c r="D37" s="11">
        <v>95</v>
      </c>
      <c r="E37" s="11">
        <v>3</v>
      </c>
      <c r="F37" s="11">
        <v>98</v>
      </c>
    </row>
    <row r="38" spans="1:13" x14ac:dyDescent="0.2">
      <c r="A38" s="14">
        <v>2022</v>
      </c>
      <c r="B38" s="11">
        <v>89.3</v>
      </c>
      <c r="C38" s="11">
        <v>5.7999999999999972</v>
      </c>
      <c r="D38" s="11">
        <f>C38+B38</f>
        <v>95.1</v>
      </c>
      <c r="E38" s="11">
        <v>2.9000000000000057</v>
      </c>
      <c r="F38" s="11">
        <f>E38+D38</f>
        <v>98</v>
      </c>
    </row>
    <row r="39" spans="1:13" x14ac:dyDescent="0.2">
      <c r="A39" s="15">
        <v>2023</v>
      </c>
      <c r="B39" s="16">
        <v>88.8</v>
      </c>
      <c r="C39" s="16">
        <v>6.2000000000000028</v>
      </c>
      <c r="D39" s="16">
        <f>B39+C39</f>
        <v>95</v>
      </c>
      <c r="E39" s="16">
        <v>3</v>
      </c>
      <c r="F39" s="16">
        <f>D39+E39</f>
        <v>98</v>
      </c>
    </row>
    <row r="41" spans="1:13" ht="15" x14ac:dyDescent="0.2">
      <c r="A41" s="17" t="s">
        <v>18</v>
      </c>
    </row>
    <row r="42" spans="1:13" ht="15" x14ac:dyDescent="0.2">
      <c r="A42" s="17" t="s">
        <v>19</v>
      </c>
      <c r="E42" s="18"/>
      <c r="F42" s="18"/>
      <c r="G42" s="18"/>
      <c r="H42" s="18"/>
      <c r="I42" s="18"/>
      <c r="J42" s="18"/>
      <c r="K42" s="18"/>
      <c r="L42" s="18"/>
      <c r="M42" s="18"/>
    </row>
    <row r="43" spans="1:13" ht="15" x14ac:dyDescent="0.2">
      <c r="A43" s="17" t="s">
        <v>20</v>
      </c>
    </row>
    <row r="44" spans="1:13" ht="15" x14ac:dyDescent="0.2">
      <c r="A44" s="17" t="s">
        <v>21</v>
      </c>
    </row>
    <row r="45" spans="1:13" ht="15" x14ac:dyDescent="0.2">
      <c r="A45" s="17" t="s">
        <v>22</v>
      </c>
    </row>
    <row r="46" spans="1:13" x14ac:dyDescent="0.2">
      <c r="A46" s="2" t="s">
        <v>9</v>
      </c>
    </row>
    <row r="47" spans="1:13" x14ac:dyDescent="0.2">
      <c r="K47" s="19"/>
    </row>
    <row r="49" spans="1:6" x14ac:dyDescent="0.2">
      <c r="A49" s="2" t="s">
        <v>10</v>
      </c>
    </row>
    <row r="50" spans="1:6" x14ac:dyDescent="0.2">
      <c r="F50" s="19" t="s">
        <v>8</v>
      </c>
    </row>
  </sheetData>
  <mergeCells count="1">
    <mergeCell ref="A6:A7"/>
  </mergeCells>
  <phoneticPr fontId="0" type="noConversion"/>
  <hyperlinks>
    <hyperlink ref="F50" r:id="rId1" xr:uid="{00000000-0004-0000-0000-000000000000}"/>
  </hyperlinks>
  <printOptions horizontalCentered="1"/>
  <pageMargins left="0.74803149606299213" right="0.74803149606299213" top="0.98425196850393704" bottom="0.98425196850393704" header="0.51181102362204722" footer="0.51181102362204722"/>
  <pageSetup scale="93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 Concentration</vt:lpstr>
    </vt:vector>
  </TitlesOfParts>
  <Company>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Gall</dc:creator>
  <cp:lastModifiedBy>Andrew Gall</cp:lastModifiedBy>
  <cp:lastPrinted>2006-06-13T14:25:25Z</cp:lastPrinted>
  <dcterms:created xsi:type="dcterms:W3CDTF">2006-04-24T12:47:58Z</dcterms:created>
  <dcterms:modified xsi:type="dcterms:W3CDTF">2025-02-25T10:31:22Z</dcterms:modified>
</cp:coreProperties>
</file>